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1" i="1" l="1"/>
  <c r="H31" i="1" l="1"/>
  <c r="H18" i="1"/>
  <c r="H28" i="1"/>
  <c r="H24" i="1" l="1"/>
  <c r="H57" i="1"/>
  <c r="H32" i="1" l="1"/>
  <c r="H3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<sst xmlns="http://schemas.openxmlformats.org/spreadsheetml/2006/main" count="74" uniqueCount="46">
  <si>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</si>
  <si>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</si>
  <si>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</si>
  <si>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</si>
  <si>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</si>
  <si>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</si>
  <si>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</si>
  <si>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</si>
  <si>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</si>
  <si>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</si>
  <si>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</si>
  <si>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</si>
  <si>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</si>
  <si>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</si>
  <si>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</si>
  <si>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</si>
  <si>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</si>
  <si>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</si>
  <si>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</si>
  <si>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</si>
  <si>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</si>
  <si>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</si>
  <si>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</si>
  <si>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</si>
  <si>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</si>
  <si>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</si>
  <si>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</si>
  <si>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</si>
  <si>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</si>
  <si>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05.07.2022.</t>
  </si>
  <si>
    <t xml:space="preserve">Dana 05.07.2022.godine Dom zdravlja Požarevac nije izvršio plaćanje prema dobavljačima: </t>
  </si>
  <si>
    <t>Primljena i neutrošena participacija od 05.07.2022.</t>
  </si>
  <si>
    <t xml:space="preserve">Primljena i neutrošena participacija od 05.07.2022. </t>
  </si>
  <si>
    <t>Family Kalčić</t>
  </si>
  <si>
    <t>Orion Telekom</t>
  </si>
  <si>
    <t>Tehnomarket</t>
  </si>
  <si>
    <t>MT:S Telekom 062</t>
  </si>
  <si>
    <t>MT:S Telekom 012</t>
  </si>
  <si>
    <t>22-RN011000082</t>
  </si>
  <si>
    <t>UGF0630/22-1010</t>
  </si>
  <si>
    <t>183-1/22</t>
  </si>
  <si>
    <t>13-248-062-1104161</t>
  </si>
  <si>
    <t>67-248-012-1104161</t>
  </si>
  <si>
    <t>67-248-012-1104160</t>
  </si>
  <si>
    <t>05-248-065-1104162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</si>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</sst>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5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" fontId="9" fillId="0" borderId="1" xfId="1" applyNumberFormat="1" applyFont="1" applyFill="1" applyBorder="1"/>
    <xf numFmtId="0" fontId="10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1" zoomScaleNormal="100" workbookViewId="0">
      <selection activeCell="B71" sqref="B7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29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44747</v>
      </c>
      <c r="H12" s="14">
        <v>6311664.3099999996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44747</v>
      </c>
      <c r="H13" s="2">
        <f>H14+H29-H37-H50</f>
        <v>6307131.3100000005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44747</v>
      </c>
      <c r="H14" s="3">
        <f>SUM(H15:H28)</f>
        <v>6227559.8600000003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</f>
        <v>2635838.92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/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1041150.6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</f>
        <v>1412469.8000000003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906543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32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</f>
        <v>231557.54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44747</v>
      </c>
      <c r="H29" s="3">
        <f>H30+H31+H32+H33+H35+H36+H34</f>
        <v>297194.25999999989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</f>
        <v>291556.62999999989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f>54083.33+54083.33-102529.03</f>
        <v>5637.6300000000047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f>10141+5277+3518-18833.35+10141+19558-28916.67+8382+10141-19407.98</f>
        <v>0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44747</v>
      </c>
      <c r="H37" s="4">
        <f>SUM(H38:H49)</f>
        <v>217622.81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217622.81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44747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44747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</f>
        <v>4532.9999999993015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6311664.3099999996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1" t="s">
        <v>33</v>
      </c>
      <c r="C63" s="52">
        <v>7695</v>
      </c>
      <c r="D63" s="52" t="s">
        <v>38</v>
      </c>
    </row>
    <row r="64" spans="2:12" x14ac:dyDescent="0.25">
      <c r="B64" s="51" t="s">
        <v>34</v>
      </c>
      <c r="C64" s="52">
        <v>1798.8</v>
      </c>
      <c r="D64" s="52" t="s">
        <v>39</v>
      </c>
    </row>
    <row r="65" spans="2:4" x14ac:dyDescent="0.25">
      <c r="B65" s="51" t="s">
        <v>35</v>
      </c>
      <c r="C65" s="52">
        <v>6000</v>
      </c>
      <c r="D65" s="52" t="s">
        <v>40</v>
      </c>
    </row>
    <row r="66" spans="2:4" x14ac:dyDescent="0.25">
      <c r="B66" s="51" t="s">
        <v>36</v>
      </c>
      <c r="C66" s="52">
        <v>111930.17</v>
      </c>
      <c r="D66" s="52" t="s">
        <v>41</v>
      </c>
    </row>
    <row r="67" spans="2:4" x14ac:dyDescent="0.25">
      <c r="B67" s="51" t="s">
        <v>36</v>
      </c>
      <c r="C67" s="52">
        <v>47466.7</v>
      </c>
      <c r="D67" s="52" t="s">
        <v>42</v>
      </c>
    </row>
    <row r="68" spans="2:4" x14ac:dyDescent="0.25">
      <c r="B68" s="51" t="s">
        <v>37</v>
      </c>
      <c r="C68" s="52">
        <v>28505.64</v>
      </c>
      <c r="D68" s="52" t="s">
        <v>43</v>
      </c>
    </row>
    <row r="69" spans="2:4" x14ac:dyDescent="0.25">
      <c r="B69" s="51" t="s">
        <v>37</v>
      </c>
      <c r="C69" s="52">
        <v>2832.5</v>
      </c>
      <c r="D69" s="52" t="s">
        <v>43</v>
      </c>
    </row>
    <row r="70" spans="2:4" x14ac:dyDescent="0.25">
      <c r="B70" s="51" t="s">
        <v>36</v>
      </c>
      <c r="C70" s="52">
        <v>11394</v>
      </c>
      <c r="D70" s="52" t="s">
        <v>44</v>
      </c>
    </row>
    <row r="71" spans="2:4" x14ac:dyDescent="0.25">
      <c r="B71" s="54" t="s">
        <v>45</v>
      </c>
      <c r="C71" s="53">
        <f>SUM(C63:C70)</f>
        <v>217622.81</v>
      </c>
      <c r="D71" s="53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2022-07-06T06:00:26Z</dcterms:modified>
  <cp:category/>
  <cp:contentStatus/>
</cp:coreProperties>
</file>